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,ин-ция\отчеты\отчеты ковид\"/>
    </mc:Choice>
  </mc:AlternateContent>
  <xr:revisionPtr revIDLastSave="0" documentId="13_ncr:1_{ED398349-EFBD-48F6-A964-ADE385A4A0D0}" xr6:coauthVersionLast="45" xr6:coauthVersionMax="45" xr10:uidLastSave="{00000000-0000-0000-0000-000000000000}"/>
  <bookViews>
    <workbookView xWindow="4155" yWindow="4155" windowWidth="21600" windowHeight="11385" xr2:uid="{00000000-000D-0000-FFFF-FFFF00000000}"/>
  </bookViews>
  <sheets>
    <sheet name="Лист1" sheetId="1" r:id="rId1"/>
    <sheet name="Лист6" sheetId="2" r:id="rId2"/>
    <sheet name="Лист2" sheetId="3" r:id="rId3"/>
    <sheet name="Лист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I7" i="1"/>
  <c r="Q7" i="1"/>
  <c r="P7" i="1"/>
</calcChain>
</file>

<file path=xl/sharedStrings.xml><?xml version="1.0" encoding="utf-8"?>
<sst xmlns="http://schemas.openxmlformats.org/spreadsheetml/2006/main" count="38" uniqueCount="32">
  <si>
    <t>Численность работников с диагнозом COVID-19 на отчетную дату
 (чел.)</t>
  </si>
  <si>
    <t>Численность работников, поставивших прививки
 (чел.)</t>
  </si>
  <si>
    <t>Численность работников, имеющих официальные мед. отводы от прививок
 (чел.)</t>
  </si>
  <si>
    <t>Численность ПСУ с диагнозом COVID-19 на отчетную дату
 (чел.)</t>
  </si>
  <si>
    <t>Численность ПСУ, поставивших прививки
 (чел.)</t>
  </si>
  <si>
    <t>Численность ПСУ, имеющих официальные мед. отводы от прививок 
 (чел.)</t>
  </si>
  <si>
    <t>Сотрудники краевых учреждений</t>
  </si>
  <si>
    <t>Получатели социальных услуг</t>
  </si>
  <si>
    <t>Численность работников, переболевших COVID-19 последние 6 мес.
 (чел.)</t>
  </si>
  <si>
    <t>Численность ПСУ, переболевших COVID-19 последние 6 мес
 (чел.)</t>
  </si>
  <si>
    <t>Списочная численность работающих (чел.)</t>
  </si>
  <si>
    <t xml:space="preserve"> Доля охвата вакцинированных работников (по п. 1.5 Протокола от 26.07.21)                      (в  %)                      (графа 5/графа 2)</t>
  </si>
  <si>
    <t>Фактическая численность ПСУ             (чел.)</t>
  </si>
  <si>
    <t>Доля охвата вакцинированных ПСУ           (по п. 1.5 Протокола от 26.07.21)                      (в  %)                      (графа 12/графа 9)</t>
  </si>
  <si>
    <t>Доля  защищенных ПСУ 
от коронавирусной инфекции                        (в %)                        (сумма граф                 (10 + 12)/графа 9)</t>
  </si>
  <si>
    <t xml:space="preserve">Доля  защищенных работников                     от коронавирусной инфекции                   (в %)                   (сумма граф              (3 + 5) /графа 2) </t>
  </si>
  <si>
    <t>Наименование учреждения</t>
  </si>
  <si>
    <t>Сравнение с предыдущим мониторингом на     (+/-)</t>
  </si>
  <si>
    <r>
      <t xml:space="preserve">Приложение к письму
министерства социальной
политики Красноярсокго края
</t>
    </r>
    <r>
      <rPr>
        <u/>
        <sz val="11"/>
        <color theme="1"/>
        <rFont val="Times New Roman"/>
        <family val="1"/>
        <charset val="204"/>
      </rPr>
      <t xml:space="preserve">от                     №                           </t>
    </r>
    <r>
      <rPr>
        <u/>
        <sz val="1"/>
        <color theme="1"/>
        <rFont val="Times New Roman"/>
        <family val="1"/>
        <charset val="204"/>
      </rPr>
      <t xml:space="preserve"> .</t>
    </r>
  </si>
  <si>
    <t>Имеют хотя бы одну прививку
 (чел.)</t>
  </si>
  <si>
    <t>Привиты двух-трехкратно
 (чел.)</t>
  </si>
  <si>
    <t>5.1</t>
  </si>
  <si>
    <t>5.2</t>
  </si>
  <si>
    <t>0</t>
  </si>
  <si>
    <t>124</t>
  </si>
  <si>
    <t>+3</t>
  </si>
  <si>
    <t>+4</t>
  </si>
  <si>
    <t>+9</t>
  </si>
  <si>
    <t>+5</t>
  </si>
  <si>
    <t>+0,42</t>
  </si>
  <si>
    <t>+1,12</t>
  </si>
  <si>
    <t>Информация о заболевших и  вакцинации сотрудников учреждений социального обслуживания и получателей социальных услуг на  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</si>
</sst>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#,##0_ ;[Red]\-#,##0\ "/>
  </numFmts>
  <fonts count="15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A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2" fillId="0" borderId="0"/>
    <xf numFmtId="0" fontId="1" fillId="0" borderId="0"/>
  </cellStyleXfs>
  <cellXfs count="46">
    <xf numFmtId="0" fontId="0" fillId="0" borderId="0" xfId="0" applyFont="1" applyAlignment="1"/>
    <xf numFmtId="0" fontId="3" fillId="0" borderId="0" xfId="0" applyFont="1"/>
    <xf numFmtId="0" fontId="6" fillId="0" borderId="0" xfId="0" applyFont="1" applyAlignment="1"/>
    <xf numFmtId="0" fontId="0" fillId="0" borderId="0" xfId="0" applyFont="1" applyBorder="1" applyAlignment="1"/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/>
    <xf numFmtId="49" fontId="7" fillId="0" borderId="0" xfId="0" applyNumberFormat="1" applyFont="1" applyBorder="1" applyAlignment="1">
      <alignment horizontal="left" vertical="top"/>
    </xf>
    <xf numFmtId="0" fontId="6" fillId="3" borderId="0" xfId="0" applyFont="1" applyFill="1" applyAlignment="1"/>
    <xf numFmtId="0" fontId="4" fillId="5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0" fillId="3" borderId="0" xfId="0" applyNumberFormat="1" applyFont="1" applyFill="1" applyAlignment="1"/>
    <xf numFmtId="0" fontId="0" fillId="4" borderId="0" xfId="0" applyNumberFormat="1" applyFont="1" applyFill="1" applyAlignment="1"/>
    <xf numFmtId="49" fontId="4" fillId="0" borderId="0" xfId="0" applyNumberFormat="1" applyFont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3" fontId="11" fillId="3" borderId="12" xfId="0" applyNumberFormat="1" applyFont="1" applyFill="1" applyBorder="1" applyAlignment="1">
      <alignment horizontal="center" vertical="center" wrapText="1"/>
    </xf>
    <xf numFmtId="164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165" fontId="11" fillId="3" borderId="1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quotePrefix="1" applyNumberFormat="1" applyFont="1" applyFill="1" applyBorder="1" applyAlignment="1">
      <alignment horizontal="center" vertical="center" wrapText="1"/>
    </xf>
    <xf numFmtId="49" fontId="12" fillId="3" borderId="2" xfId="0" quotePrefix="1" applyNumberFormat="1" applyFont="1" applyFill="1" applyBorder="1" applyAlignment="1">
      <alignment horizontal="center" vertical="center" wrapText="1"/>
    </xf>
    <xf numFmtId="164" fontId="11" fillId="6" borderId="12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49" fontId="12" fillId="6" borderId="1" xfId="0" quotePrefix="1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13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M7" sqref="M7"/>
    </sheetView>
  </sheetViews>
  <sheetFormatPr defaultColWidth="12.625" defaultRowHeight="15" customHeight="1" x14ac:dyDescent="0.2"/>
  <cols>
    <col min="1" max="1" width="18.375" customWidth="1"/>
    <col min="2" max="2" width="10.125" customWidth="1"/>
    <col min="3" max="7" width="11.625" customWidth="1"/>
    <col min="8" max="8" width="11.25" customWidth="1"/>
    <col min="9" max="10" width="15.125" customWidth="1"/>
    <col min="11" max="16" width="11.625" customWidth="1"/>
    <col min="17" max="17" width="17.25" customWidth="1"/>
    <col min="18" max="127" width="12.625" style="6"/>
  </cols>
  <sheetData>
    <row r="1" spans="1:127" ht="63" customHeight="1" x14ac:dyDescent="0.2">
      <c r="P1" s="45" t="s">
        <v>18</v>
      </c>
      <c r="Q1" s="45"/>
    </row>
    <row r="2" spans="1:127" ht="1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27" ht="60" customHeight="1" thickBot="1" x14ac:dyDescent="0.25">
      <c r="A3" s="36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27" s="2" customFormat="1" ht="18.75" customHeight="1" thickBot="1" x14ac:dyDescent="0.3">
      <c r="A4" s="40" t="s">
        <v>6</v>
      </c>
      <c r="B4" s="41"/>
      <c r="C4" s="41"/>
      <c r="D4" s="41"/>
      <c r="E4" s="41"/>
      <c r="F4" s="41"/>
      <c r="G4" s="41"/>
      <c r="H4" s="41"/>
      <c r="I4" s="41"/>
      <c r="J4" s="44"/>
      <c r="K4" s="40" t="s">
        <v>7</v>
      </c>
      <c r="L4" s="41"/>
      <c r="M4" s="41"/>
      <c r="N4" s="41"/>
      <c r="O4" s="42"/>
      <c r="P4" s="42"/>
      <c r="Q4" s="43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</row>
    <row r="5" spans="1:127" ht="152.25" customHeight="1" x14ac:dyDescent="0.2">
      <c r="A5" s="14" t="s">
        <v>16</v>
      </c>
      <c r="B5" s="15" t="s">
        <v>10</v>
      </c>
      <c r="C5" s="16" t="s">
        <v>8</v>
      </c>
      <c r="D5" s="16" t="s">
        <v>0</v>
      </c>
      <c r="E5" s="17" t="s">
        <v>1</v>
      </c>
      <c r="F5" s="32" t="s">
        <v>19</v>
      </c>
      <c r="G5" s="32" t="s">
        <v>20</v>
      </c>
      <c r="H5" s="18" t="s">
        <v>2</v>
      </c>
      <c r="I5" s="18" t="s">
        <v>11</v>
      </c>
      <c r="J5" s="18" t="s">
        <v>15</v>
      </c>
      <c r="K5" s="19" t="s">
        <v>12</v>
      </c>
      <c r="L5" s="18" t="s">
        <v>9</v>
      </c>
      <c r="M5" s="18" t="s">
        <v>3</v>
      </c>
      <c r="N5" s="20" t="s">
        <v>4</v>
      </c>
      <c r="O5" s="21" t="s">
        <v>5</v>
      </c>
      <c r="P5" s="21" t="s">
        <v>13</v>
      </c>
      <c r="Q5" s="21" t="s">
        <v>14</v>
      </c>
    </row>
    <row r="6" spans="1:127" ht="15.75" x14ac:dyDescent="0.2">
      <c r="A6" s="4">
        <v>1</v>
      </c>
      <c r="B6" s="9">
        <v>2</v>
      </c>
      <c r="C6" s="9">
        <v>3</v>
      </c>
      <c r="D6" s="9">
        <v>4</v>
      </c>
      <c r="E6" s="9">
        <v>5</v>
      </c>
      <c r="F6" s="33" t="s">
        <v>21</v>
      </c>
      <c r="G6" s="33" t="s">
        <v>22</v>
      </c>
      <c r="H6" s="9">
        <v>6</v>
      </c>
      <c r="I6" s="9">
        <v>7</v>
      </c>
      <c r="J6" s="9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</row>
    <row r="7" spans="1:127" ht="67.5" customHeight="1" x14ac:dyDescent="0.2">
      <c r="A7" s="22"/>
      <c r="B7" s="23">
        <v>154</v>
      </c>
      <c r="C7" s="24">
        <v>12</v>
      </c>
      <c r="D7" s="24">
        <v>1</v>
      </c>
      <c r="E7" s="24">
        <v>124</v>
      </c>
      <c r="F7" s="34">
        <v>3</v>
      </c>
      <c r="G7" s="34">
        <v>121</v>
      </c>
      <c r="H7" s="25">
        <v>5</v>
      </c>
      <c r="I7" s="25">
        <f>E7/B7*100</f>
        <v>80.519480519480524</v>
      </c>
      <c r="J7" s="25">
        <f>(C7+E7)/B7*100</f>
        <v>88.311688311688314</v>
      </c>
      <c r="K7" s="26">
        <v>713</v>
      </c>
      <c r="L7" s="26">
        <v>18</v>
      </c>
      <c r="M7" s="26">
        <v>4</v>
      </c>
      <c r="N7" s="26">
        <v>215</v>
      </c>
      <c r="O7" s="26">
        <v>13</v>
      </c>
      <c r="P7" s="25">
        <f>N7/K7*100</f>
        <v>30.154277699859751</v>
      </c>
      <c r="Q7" s="25">
        <f t="shared" ref="Q7" si="0">(L7+N7)/K7*100</f>
        <v>32.678821879382895</v>
      </c>
    </row>
    <row r="8" spans="1:127" s="12" customFormat="1" ht="90" customHeight="1" x14ac:dyDescent="0.2">
      <c r="A8" s="27" t="s">
        <v>17</v>
      </c>
      <c r="B8" s="28" t="s">
        <v>23</v>
      </c>
      <c r="C8" s="29" t="s">
        <v>23</v>
      </c>
      <c r="D8" s="30" t="s">
        <v>23</v>
      </c>
      <c r="E8" s="30" t="s">
        <v>24</v>
      </c>
      <c r="F8" s="35"/>
      <c r="G8" s="35"/>
      <c r="H8" s="30" t="s">
        <v>23</v>
      </c>
      <c r="I8" s="30" t="s">
        <v>23</v>
      </c>
      <c r="J8" s="30" t="s">
        <v>23</v>
      </c>
      <c r="K8" s="29" t="s">
        <v>23</v>
      </c>
      <c r="L8" s="29" t="s">
        <v>28</v>
      </c>
      <c r="M8" s="30" t="s">
        <v>26</v>
      </c>
      <c r="N8" s="31" t="s">
        <v>25</v>
      </c>
      <c r="O8" s="31" t="s">
        <v>27</v>
      </c>
      <c r="P8" s="31" t="s">
        <v>29</v>
      </c>
      <c r="Q8" s="29" t="s">
        <v>30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</row>
    <row r="9" spans="1:127" ht="24" customHeight="1" x14ac:dyDescent="0.2">
      <c r="A9" s="3"/>
      <c r="B9" s="7"/>
      <c r="C9" s="7"/>
      <c r="D9" s="7"/>
      <c r="E9" s="13"/>
      <c r="F9" s="13"/>
      <c r="G9" s="13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27" x14ac:dyDescent="0.25">
      <c r="A10" s="10"/>
      <c r="C10" s="1"/>
      <c r="D10" s="1"/>
      <c r="E10" s="1"/>
      <c r="F10" s="1"/>
      <c r="G10" s="1"/>
    </row>
    <row r="11" spans="1:127" x14ac:dyDescent="0.25">
      <c r="A11" s="10"/>
      <c r="C11" s="1"/>
      <c r="D11" s="1"/>
      <c r="E11" s="1"/>
      <c r="F11" s="1"/>
      <c r="G11" s="1"/>
    </row>
    <row r="12" spans="1:127" x14ac:dyDescent="0.25">
      <c r="A12" s="10"/>
      <c r="C12" s="1"/>
      <c r="D12" s="1"/>
      <c r="E12" s="1"/>
      <c r="F12" s="1"/>
      <c r="G12" s="1"/>
    </row>
    <row r="13" spans="1:127" x14ac:dyDescent="0.25">
      <c r="A13" s="10"/>
      <c r="C13" s="1"/>
      <c r="D13" s="1"/>
      <c r="E13" s="1"/>
      <c r="F13" s="1"/>
      <c r="G13" s="1"/>
    </row>
  </sheetData>
  <mergeCells count="5">
    <mergeCell ref="A3:Q3"/>
    <mergeCell ref="A2:Q2"/>
    <mergeCell ref="K4:Q4"/>
    <mergeCell ref="A4:J4"/>
    <mergeCell ref="P1:Q1"/>
  </mergeCells>
  <conditionalFormatting sqref="B5:J5">
    <cfRule type="notContainsBlanks" dxfId="0" priority="3">
      <formula>LEN(TRIM(B5))&gt;0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6"/>
  <sheetViews>
    <sheetView workbookViewId="0">
      <selection activeCell="B7" sqref="B7:D22"/>
    </sheetView>
  </sheetViews>
  <sheetFormatPr defaultColWidth="12.625" defaultRowHeight="15" customHeight="1" x14ac:dyDescent="0.2"/>
  <cols>
    <col min="4" max="4" width="119" customWidth="1"/>
  </cols>
  <sheetData>
    <row r="6" spans="2:2" ht="15" customHeight="1" x14ac:dyDescent="0.2">
      <c r="B6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>
      <selection sqref="A1:ES105"/>
    </sheetView>
  </sheetViews>
  <sheetFormatPr defaultColWidth="12.625" defaultRowHeight="15" customHeight="1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"/>
  <sheetViews>
    <sheetView workbookViewId="0"/>
  </sheetViews>
  <sheetFormatPr defaultColWidth="12.625" defaultRowHeight="1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Лист6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Светлана Игоревна</dc:creator>
  <cp:lastModifiedBy>User</cp:lastModifiedBy>
  <cp:lastPrinted>2021-09-07T06:05:39Z</cp:lastPrinted>
  <dcterms:created xsi:type="dcterms:W3CDTF">2021-06-24T10:18:44Z</dcterms:created>
  <dcterms:modified xsi:type="dcterms:W3CDTF">2021-09-13T10:46:46Z</dcterms:modified>
</cp:coreProperties>
</file>